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00" windowHeight="900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1" hidden="1">'Sheet2'!$B$3:$C$17</definedName>
  </definedNames>
  <calcPr fullCalcOnLoad="1"/>
</workbook>
</file>

<file path=xl/sharedStrings.xml><?xml version="1.0" encoding="utf-8"?>
<sst xmlns="http://schemas.openxmlformats.org/spreadsheetml/2006/main" count="43" uniqueCount="29">
  <si>
    <t>序号</t>
  </si>
  <si>
    <t>盟、市</t>
  </si>
  <si>
    <t>呼伦贝尔市</t>
  </si>
  <si>
    <t>兴安盟</t>
  </si>
  <si>
    <t>通辽市</t>
  </si>
  <si>
    <t>赤峰市</t>
  </si>
  <si>
    <t>锡林郭勒盟</t>
  </si>
  <si>
    <t>乌兰察布市</t>
  </si>
  <si>
    <t>呼和浩特市</t>
  </si>
  <si>
    <t>包头市</t>
  </si>
  <si>
    <t>鄂尔多斯市</t>
  </si>
  <si>
    <t>巴彦淖尔市</t>
  </si>
  <si>
    <t>乌海市</t>
  </si>
  <si>
    <t>阿拉善盟</t>
  </si>
  <si>
    <t>满洲里市</t>
  </si>
  <si>
    <t>二连市</t>
  </si>
  <si>
    <t>高中集体项目上限</t>
  </si>
  <si>
    <t>青少年科技创新成果竞赛申报名额</t>
  </si>
  <si>
    <t>科技辅导员科技教育方案展申报名额</t>
  </si>
  <si>
    <t>总额</t>
  </si>
  <si>
    <t>高中</t>
  </si>
  <si>
    <t>初中与小学集体项目上限</t>
  </si>
  <si>
    <t>合计</t>
  </si>
  <si>
    <t>高中</t>
  </si>
  <si>
    <t>高中集体</t>
  </si>
  <si>
    <t>初小集体</t>
  </si>
  <si>
    <t>初小</t>
  </si>
  <si>
    <t>第二十五届全区青少年科技创新大赛申报名额分配表</t>
  </si>
  <si>
    <t>附件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</si>
</sst>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5">
    <font>
      <sz val="12"/>
      <name val="宋体"/>
      <family val="0"/>
    </font>
    <font>
      <sz val="12"/>
      <name val="仿宋_GB2312"/>
      <family val="3"/>
    </font>
    <font>
      <sz val="9"/>
      <name val="宋体"/>
      <family val="0"/>
    </font>
    <font>
      <sz val="14"/>
      <name val="仿宋_GB2312"/>
      <family val="3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宋体"/>
      <family val="0"/>
    </font>
    <font>
      <b/>
      <sz val="14"/>
      <name val="Times New Roman"/>
      <family val="1"/>
    </font>
    <font>
      <i/>
      <sz val="14"/>
      <name val="Times New Roman"/>
      <family val="1"/>
    </font>
    <font>
      <sz val="18"/>
      <name val="方正小标宋简体"/>
      <family val="4"/>
    </font>
    <font>
      <sz val="16"/>
      <name val="黑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justify" vertical="center" wrapText="1"/>
    </xf>
    <xf numFmtId="0" fontId="1" fillId="0" borderId="12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horizontal="left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PageLayoutView="0" workbookViewId="0" topLeftCell="A1">
      <selection activeCell="C8" sqref="C8"/>
    </sheetView>
  </sheetViews>
  <sheetFormatPr defaultColWidth="9.00390625" defaultRowHeight="14.25"/>
  <cols>
    <col min="2" max="2" width="21.50390625" style="0" customWidth="1"/>
    <col min="3" max="3" width="17.125" style="0" customWidth="1"/>
    <col min="4" max="4" width="7.25390625" style="0" hidden="1" customWidth="1"/>
    <col min="5" max="5" width="15.625" style="0" customWidth="1"/>
    <col min="6" max="6" width="6.125" style="0" hidden="1" customWidth="1"/>
    <col min="7" max="7" width="15.625" style="0" customWidth="1"/>
    <col min="8" max="8" width="6.75390625" style="0" hidden="1" customWidth="1"/>
    <col min="9" max="9" width="8.75390625" style="0" hidden="1" customWidth="1"/>
    <col min="10" max="10" width="15.625" style="0" customWidth="1"/>
    <col min="11" max="11" width="17.125" style="0" customWidth="1"/>
  </cols>
  <sheetData>
    <row r="1" ht="19.5" customHeight="1">
      <c r="A1" s="13" t="s">
        <v>28</v>
      </c>
    </row>
    <row r="2" ht="5.25" customHeight="1"/>
    <row r="3" spans="1:11" ht="24">
      <c r="A3" s="17" t="s">
        <v>27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4" ht="9" customHeight="1"/>
    <row r="5" spans="1:11" ht="21.75" customHeight="1">
      <c r="A5" s="18" t="s">
        <v>0</v>
      </c>
      <c r="B5" s="18" t="s">
        <v>1</v>
      </c>
      <c r="C5" s="20" t="s">
        <v>17</v>
      </c>
      <c r="D5" s="20"/>
      <c r="E5" s="20"/>
      <c r="F5" s="20"/>
      <c r="G5" s="20"/>
      <c r="H5" s="20"/>
      <c r="I5" s="20"/>
      <c r="J5" s="20"/>
      <c r="K5" s="18" t="s">
        <v>18</v>
      </c>
    </row>
    <row r="6" spans="1:11" ht="56.25">
      <c r="A6" s="19"/>
      <c r="B6" s="19"/>
      <c r="C6" s="11" t="s">
        <v>19</v>
      </c>
      <c r="D6" s="11" t="s">
        <v>23</v>
      </c>
      <c r="E6" s="11" t="s">
        <v>20</v>
      </c>
      <c r="F6" s="11" t="s">
        <v>24</v>
      </c>
      <c r="G6" s="8" t="s">
        <v>16</v>
      </c>
      <c r="H6" s="8" t="s">
        <v>26</v>
      </c>
      <c r="I6" s="8" t="s">
        <v>25</v>
      </c>
      <c r="J6" s="8" t="s">
        <v>21</v>
      </c>
      <c r="K6" s="19"/>
    </row>
    <row r="7" spans="1:11" ht="18" customHeight="1">
      <c r="A7" s="1">
        <v>1</v>
      </c>
      <c r="B7" s="2" t="s">
        <v>13</v>
      </c>
      <c r="C7" s="9">
        <v>20</v>
      </c>
      <c r="D7" s="9">
        <f>C7*0.7</f>
        <v>14</v>
      </c>
      <c r="E7" s="7">
        <v>14</v>
      </c>
      <c r="F7" s="7">
        <f>E7*0.2</f>
        <v>2.8000000000000003</v>
      </c>
      <c r="G7" s="7">
        <v>3</v>
      </c>
      <c r="H7" s="12">
        <f>C7-E7</f>
        <v>6</v>
      </c>
      <c r="I7" s="7">
        <f>H7*0.2</f>
        <v>1.2000000000000002</v>
      </c>
      <c r="J7" s="7">
        <v>1</v>
      </c>
      <c r="K7" s="7">
        <v>1</v>
      </c>
    </row>
    <row r="8" spans="1:11" ht="18" customHeight="1">
      <c r="A8" s="1">
        <v>2</v>
      </c>
      <c r="B8" s="2" t="s">
        <v>11</v>
      </c>
      <c r="C8" s="9">
        <v>60</v>
      </c>
      <c r="D8" s="9">
        <f aca="true" t="shared" si="0" ref="D8:D20">C8*0.7</f>
        <v>42</v>
      </c>
      <c r="E8" s="7">
        <v>42</v>
      </c>
      <c r="F8" s="7">
        <f aca="true" t="shared" si="1" ref="F8:F20">E8*0.2</f>
        <v>8.4</v>
      </c>
      <c r="G8" s="7">
        <v>8</v>
      </c>
      <c r="H8" s="12">
        <f aca="true" t="shared" si="2" ref="H8:H20">C8-E8</f>
        <v>18</v>
      </c>
      <c r="I8" s="7">
        <f aca="true" t="shared" si="3" ref="I8:I20">H8*0.2</f>
        <v>3.6</v>
      </c>
      <c r="J8" s="7">
        <v>4</v>
      </c>
      <c r="K8" s="7">
        <v>1</v>
      </c>
    </row>
    <row r="9" spans="1:11" ht="18" customHeight="1">
      <c r="A9" s="1">
        <v>3</v>
      </c>
      <c r="B9" s="2" t="s">
        <v>9</v>
      </c>
      <c r="C9" s="9">
        <v>90</v>
      </c>
      <c r="D9" s="9">
        <f t="shared" si="0"/>
        <v>62.99999999999999</v>
      </c>
      <c r="E9" s="7">
        <v>63</v>
      </c>
      <c r="F9" s="7">
        <f t="shared" si="1"/>
        <v>12.600000000000001</v>
      </c>
      <c r="G9" s="7">
        <v>13</v>
      </c>
      <c r="H9" s="12">
        <f t="shared" si="2"/>
        <v>27</v>
      </c>
      <c r="I9" s="7">
        <f t="shared" si="3"/>
        <v>5.4</v>
      </c>
      <c r="J9" s="7">
        <v>5</v>
      </c>
      <c r="K9" s="7">
        <v>1</v>
      </c>
    </row>
    <row r="10" spans="1:11" ht="18" customHeight="1">
      <c r="A10" s="1">
        <v>4</v>
      </c>
      <c r="B10" s="2" t="s">
        <v>5</v>
      </c>
      <c r="C10" s="9">
        <v>80</v>
      </c>
      <c r="D10" s="9">
        <f t="shared" si="0"/>
        <v>56</v>
      </c>
      <c r="E10" s="7">
        <v>56</v>
      </c>
      <c r="F10" s="7">
        <f t="shared" si="1"/>
        <v>11.200000000000001</v>
      </c>
      <c r="G10" s="7">
        <v>11</v>
      </c>
      <c r="H10" s="12">
        <f t="shared" si="2"/>
        <v>24</v>
      </c>
      <c r="I10" s="7">
        <f t="shared" si="3"/>
        <v>4.800000000000001</v>
      </c>
      <c r="J10" s="7">
        <v>5</v>
      </c>
      <c r="K10" s="7">
        <v>1</v>
      </c>
    </row>
    <row r="11" spans="1:11" ht="18" customHeight="1">
      <c r="A11" s="1">
        <v>5</v>
      </c>
      <c r="B11" s="2" t="s">
        <v>10</v>
      </c>
      <c r="C11" s="9">
        <v>45</v>
      </c>
      <c r="D11" s="9">
        <f t="shared" si="0"/>
        <v>31.499999999999996</v>
      </c>
      <c r="E11" s="7">
        <v>32</v>
      </c>
      <c r="F11" s="7">
        <f t="shared" si="1"/>
        <v>6.4</v>
      </c>
      <c r="G11" s="7">
        <v>6</v>
      </c>
      <c r="H11" s="12">
        <f t="shared" si="2"/>
        <v>13</v>
      </c>
      <c r="I11" s="7">
        <f t="shared" si="3"/>
        <v>2.6</v>
      </c>
      <c r="J11" s="7">
        <v>3</v>
      </c>
      <c r="K11" s="7">
        <v>1</v>
      </c>
    </row>
    <row r="12" spans="1:11" ht="18" customHeight="1">
      <c r="A12" s="1">
        <v>6</v>
      </c>
      <c r="B12" s="2" t="s">
        <v>15</v>
      </c>
      <c r="C12" s="9">
        <v>15</v>
      </c>
      <c r="D12" s="9">
        <f t="shared" si="0"/>
        <v>10.5</v>
      </c>
      <c r="E12" s="7">
        <v>11</v>
      </c>
      <c r="F12" s="7">
        <f t="shared" si="1"/>
        <v>2.2</v>
      </c>
      <c r="G12" s="7">
        <v>2</v>
      </c>
      <c r="H12" s="12">
        <f t="shared" si="2"/>
        <v>4</v>
      </c>
      <c r="I12" s="7">
        <f t="shared" si="3"/>
        <v>0.8</v>
      </c>
      <c r="J12" s="7">
        <v>1</v>
      </c>
      <c r="K12" s="7">
        <v>1</v>
      </c>
    </row>
    <row r="13" spans="1:11" ht="18" customHeight="1">
      <c r="A13" s="1">
        <v>7</v>
      </c>
      <c r="B13" s="2" t="s">
        <v>8</v>
      </c>
      <c r="C13" s="9">
        <v>90</v>
      </c>
      <c r="D13" s="9">
        <f t="shared" si="0"/>
        <v>62.99999999999999</v>
      </c>
      <c r="E13" s="7">
        <v>63</v>
      </c>
      <c r="F13" s="7">
        <f t="shared" si="1"/>
        <v>12.600000000000001</v>
      </c>
      <c r="G13" s="7">
        <v>13</v>
      </c>
      <c r="H13" s="12">
        <f t="shared" si="2"/>
        <v>27</v>
      </c>
      <c r="I13" s="7">
        <f t="shared" si="3"/>
        <v>5.4</v>
      </c>
      <c r="J13" s="7">
        <v>5</v>
      </c>
      <c r="K13" s="7">
        <v>1</v>
      </c>
    </row>
    <row r="14" spans="1:11" ht="18" customHeight="1">
      <c r="A14" s="1">
        <v>8</v>
      </c>
      <c r="B14" s="2" t="s">
        <v>2</v>
      </c>
      <c r="C14" s="9">
        <v>25</v>
      </c>
      <c r="D14" s="9">
        <f t="shared" si="0"/>
        <v>17.5</v>
      </c>
      <c r="E14" s="7">
        <v>18</v>
      </c>
      <c r="F14" s="7">
        <f t="shared" si="1"/>
        <v>3.6</v>
      </c>
      <c r="G14" s="7">
        <v>4</v>
      </c>
      <c r="H14" s="12">
        <f t="shared" si="2"/>
        <v>7</v>
      </c>
      <c r="I14" s="7">
        <f t="shared" si="3"/>
        <v>1.4000000000000001</v>
      </c>
      <c r="J14" s="7">
        <v>1</v>
      </c>
      <c r="K14" s="7">
        <v>1</v>
      </c>
    </row>
    <row r="15" spans="1:11" ht="18" customHeight="1">
      <c r="A15" s="1">
        <v>9</v>
      </c>
      <c r="B15" s="2" t="s">
        <v>14</v>
      </c>
      <c r="C15" s="9">
        <v>15</v>
      </c>
      <c r="D15" s="9">
        <f t="shared" si="0"/>
        <v>10.5</v>
      </c>
      <c r="E15" s="7">
        <v>11</v>
      </c>
      <c r="F15" s="7">
        <f t="shared" si="1"/>
        <v>2.2</v>
      </c>
      <c r="G15" s="7">
        <v>2</v>
      </c>
      <c r="H15" s="12">
        <f t="shared" si="2"/>
        <v>4</v>
      </c>
      <c r="I15" s="7">
        <f t="shared" si="3"/>
        <v>0.8</v>
      </c>
      <c r="J15" s="7">
        <v>1</v>
      </c>
      <c r="K15" s="7">
        <v>1</v>
      </c>
    </row>
    <row r="16" spans="1:11" ht="18" customHeight="1">
      <c r="A16" s="1">
        <v>10</v>
      </c>
      <c r="B16" s="2" t="s">
        <v>4</v>
      </c>
      <c r="C16" s="9">
        <v>40</v>
      </c>
      <c r="D16" s="9">
        <f t="shared" si="0"/>
        <v>28</v>
      </c>
      <c r="E16" s="7">
        <v>28</v>
      </c>
      <c r="F16" s="7">
        <f t="shared" si="1"/>
        <v>5.6000000000000005</v>
      </c>
      <c r="G16" s="7">
        <v>6</v>
      </c>
      <c r="H16" s="12">
        <f t="shared" si="2"/>
        <v>12</v>
      </c>
      <c r="I16" s="7">
        <f t="shared" si="3"/>
        <v>2.4000000000000004</v>
      </c>
      <c r="J16" s="7">
        <v>2</v>
      </c>
      <c r="K16" s="7">
        <v>1</v>
      </c>
    </row>
    <row r="17" spans="1:11" ht="18" customHeight="1">
      <c r="A17" s="1">
        <v>11</v>
      </c>
      <c r="B17" s="2" t="s">
        <v>12</v>
      </c>
      <c r="C17" s="9">
        <v>20</v>
      </c>
      <c r="D17" s="9">
        <f t="shared" si="0"/>
        <v>14</v>
      </c>
      <c r="E17" s="7">
        <v>14</v>
      </c>
      <c r="F17" s="7">
        <f t="shared" si="1"/>
        <v>2.8000000000000003</v>
      </c>
      <c r="G17" s="7">
        <v>3</v>
      </c>
      <c r="H17" s="12">
        <f t="shared" si="2"/>
        <v>6</v>
      </c>
      <c r="I17" s="7">
        <f t="shared" si="3"/>
        <v>1.2000000000000002</v>
      </c>
      <c r="J17" s="7">
        <v>1</v>
      </c>
      <c r="K17" s="7">
        <v>1</v>
      </c>
    </row>
    <row r="18" spans="1:11" ht="18" customHeight="1">
      <c r="A18" s="1">
        <v>12</v>
      </c>
      <c r="B18" s="2" t="s">
        <v>7</v>
      </c>
      <c r="C18" s="9">
        <v>35</v>
      </c>
      <c r="D18" s="9">
        <f t="shared" si="0"/>
        <v>24.5</v>
      </c>
      <c r="E18" s="7">
        <v>25</v>
      </c>
      <c r="F18" s="7">
        <f t="shared" si="1"/>
        <v>5</v>
      </c>
      <c r="G18" s="7">
        <v>5</v>
      </c>
      <c r="H18" s="12">
        <f t="shared" si="2"/>
        <v>10</v>
      </c>
      <c r="I18" s="7">
        <f t="shared" si="3"/>
        <v>2</v>
      </c>
      <c r="J18" s="7">
        <v>2</v>
      </c>
      <c r="K18" s="7">
        <v>1</v>
      </c>
    </row>
    <row r="19" spans="1:11" ht="18" customHeight="1">
      <c r="A19" s="1">
        <v>13</v>
      </c>
      <c r="B19" s="2" t="s">
        <v>6</v>
      </c>
      <c r="C19" s="9">
        <v>25</v>
      </c>
      <c r="D19" s="9">
        <f t="shared" si="0"/>
        <v>17.5</v>
      </c>
      <c r="E19" s="7">
        <v>18</v>
      </c>
      <c r="F19" s="7">
        <f t="shared" si="1"/>
        <v>3.6</v>
      </c>
      <c r="G19" s="7">
        <v>4</v>
      </c>
      <c r="H19" s="12">
        <f t="shared" si="2"/>
        <v>7</v>
      </c>
      <c r="I19" s="7">
        <f t="shared" si="3"/>
        <v>1.4000000000000001</v>
      </c>
      <c r="J19" s="7">
        <v>1</v>
      </c>
      <c r="K19" s="7">
        <v>1</v>
      </c>
    </row>
    <row r="20" spans="1:11" ht="18" customHeight="1">
      <c r="A20" s="1">
        <v>14</v>
      </c>
      <c r="B20" s="2" t="s">
        <v>3</v>
      </c>
      <c r="C20" s="9">
        <v>20</v>
      </c>
      <c r="D20" s="9">
        <f t="shared" si="0"/>
        <v>14</v>
      </c>
      <c r="E20" s="7">
        <v>14</v>
      </c>
      <c r="F20" s="7">
        <f t="shared" si="1"/>
        <v>2.8000000000000003</v>
      </c>
      <c r="G20" s="7">
        <v>3</v>
      </c>
      <c r="H20" s="12">
        <f t="shared" si="2"/>
        <v>6</v>
      </c>
      <c r="I20" s="7">
        <f t="shared" si="3"/>
        <v>1.2000000000000002</v>
      </c>
      <c r="J20" s="7">
        <v>1</v>
      </c>
      <c r="K20" s="7">
        <v>1</v>
      </c>
    </row>
    <row r="21" spans="1:11" ht="27" customHeight="1">
      <c r="A21" s="15" t="s">
        <v>22</v>
      </c>
      <c r="B21" s="16"/>
      <c r="C21" s="10">
        <v>580</v>
      </c>
      <c r="D21" s="10"/>
      <c r="E21" s="10">
        <f>SUM(E7:E20)</f>
        <v>409</v>
      </c>
      <c r="F21" s="10"/>
      <c r="G21" s="10">
        <f>SUM(G7:G20)</f>
        <v>83</v>
      </c>
      <c r="H21" s="10"/>
      <c r="I21" s="10"/>
      <c r="J21" s="10">
        <f>SUM(J7:J20)</f>
        <v>33</v>
      </c>
      <c r="K21" s="10">
        <f>SUM(K7:K20)</f>
        <v>14</v>
      </c>
    </row>
    <row r="22" ht="6.75" customHeight="1"/>
    <row r="23" spans="1:11" ht="43.5" customHeight="1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</row>
  </sheetData>
  <sheetProtection/>
  <mergeCells count="7">
    <mergeCell ref="A23:K23"/>
    <mergeCell ref="A21:B21"/>
    <mergeCell ref="A3:K3"/>
    <mergeCell ref="B5:B6"/>
    <mergeCell ref="A5:A6"/>
    <mergeCell ref="C5:J5"/>
    <mergeCell ref="K5:K6"/>
  </mergeCells>
  <printOptions horizontalCentered="1" verticalCentered="1"/>
  <pageMargins left="0.7480314960629921" right="0.7480314960629921" top="0.7874015748031497" bottom="0.787401574803149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H17"/>
  <sheetViews>
    <sheetView zoomScalePageLayoutView="0" workbookViewId="0" topLeftCell="A1">
      <selection activeCell="B4" sqref="B4:H17"/>
    </sheetView>
  </sheetViews>
  <sheetFormatPr defaultColWidth="9.00390625" defaultRowHeight="14.25"/>
  <sheetData>
    <row r="3" spans="2:3" ht="15" thickBot="1">
      <c r="B3">
        <v>1</v>
      </c>
      <c r="C3">
        <v>2</v>
      </c>
    </row>
    <row r="4" spans="2:8" ht="16.5" thickBot="1">
      <c r="B4" s="5" t="s">
        <v>13</v>
      </c>
      <c r="C4" s="3">
        <v>20</v>
      </c>
      <c r="D4">
        <v>12</v>
      </c>
      <c r="E4">
        <v>4</v>
      </c>
      <c r="F4">
        <v>4</v>
      </c>
      <c r="G4">
        <v>2</v>
      </c>
      <c r="H4">
        <v>1</v>
      </c>
    </row>
    <row r="5" spans="2:8" ht="29.25" thickBot="1">
      <c r="B5" s="6" t="s">
        <v>11</v>
      </c>
      <c r="C5" s="4">
        <v>60</v>
      </c>
      <c r="D5">
        <v>36</v>
      </c>
      <c r="E5">
        <v>12</v>
      </c>
      <c r="F5">
        <v>12</v>
      </c>
      <c r="G5">
        <v>7</v>
      </c>
      <c r="H5">
        <v>4</v>
      </c>
    </row>
    <row r="6" spans="2:8" ht="16.5" thickBot="1">
      <c r="B6" s="6" t="s">
        <v>9</v>
      </c>
      <c r="C6" s="4">
        <v>90</v>
      </c>
      <c r="D6">
        <v>54</v>
      </c>
      <c r="E6">
        <v>18</v>
      </c>
      <c r="F6">
        <v>18</v>
      </c>
      <c r="G6">
        <v>10</v>
      </c>
      <c r="H6">
        <v>7</v>
      </c>
    </row>
    <row r="7" spans="2:8" ht="16.5" thickBot="1">
      <c r="B7" s="6" t="s">
        <v>5</v>
      </c>
      <c r="C7" s="4">
        <v>80</v>
      </c>
      <c r="D7">
        <v>48</v>
      </c>
      <c r="E7">
        <v>16</v>
      </c>
      <c r="F7">
        <v>16</v>
      </c>
      <c r="G7">
        <v>9</v>
      </c>
      <c r="H7">
        <v>5</v>
      </c>
    </row>
    <row r="8" spans="2:8" ht="29.25" thickBot="1">
      <c r="B8" s="6" t="s">
        <v>10</v>
      </c>
      <c r="C8" s="4">
        <v>45</v>
      </c>
      <c r="D8">
        <v>27</v>
      </c>
      <c r="E8">
        <v>9</v>
      </c>
      <c r="F8">
        <v>9</v>
      </c>
      <c r="G8">
        <v>5</v>
      </c>
      <c r="H8">
        <v>3</v>
      </c>
    </row>
    <row r="9" spans="2:8" ht="16.5" thickBot="1">
      <c r="B9" s="6" t="s">
        <v>15</v>
      </c>
      <c r="C9" s="4">
        <v>15</v>
      </c>
      <c r="D9">
        <v>9</v>
      </c>
      <c r="E9">
        <v>3</v>
      </c>
      <c r="F9">
        <v>3</v>
      </c>
      <c r="G9">
        <v>2</v>
      </c>
      <c r="H9">
        <v>1</v>
      </c>
    </row>
    <row r="10" spans="2:8" ht="29.25" thickBot="1">
      <c r="B10" s="6" t="s">
        <v>8</v>
      </c>
      <c r="C10" s="4">
        <v>90</v>
      </c>
      <c r="D10">
        <v>54</v>
      </c>
      <c r="E10">
        <v>18</v>
      </c>
      <c r="F10">
        <v>18</v>
      </c>
      <c r="G10">
        <v>10</v>
      </c>
      <c r="H10">
        <v>7</v>
      </c>
    </row>
    <row r="11" spans="2:8" ht="29.25" thickBot="1">
      <c r="B11" s="6" t="s">
        <v>2</v>
      </c>
      <c r="C11" s="4">
        <v>25</v>
      </c>
      <c r="D11">
        <v>15</v>
      </c>
      <c r="E11">
        <v>5</v>
      </c>
      <c r="F11">
        <v>5</v>
      </c>
      <c r="G11">
        <v>3</v>
      </c>
      <c r="H11">
        <v>2</v>
      </c>
    </row>
    <row r="12" spans="2:8" ht="16.5" thickBot="1">
      <c r="B12" s="6" t="s">
        <v>14</v>
      </c>
      <c r="C12" s="4">
        <v>15</v>
      </c>
      <c r="D12">
        <v>9</v>
      </c>
      <c r="E12">
        <v>3</v>
      </c>
      <c r="F12">
        <v>3</v>
      </c>
      <c r="G12">
        <v>2</v>
      </c>
      <c r="H12">
        <v>1</v>
      </c>
    </row>
    <row r="13" spans="2:8" ht="16.5" thickBot="1">
      <c r="B13" s="6" t="s">
        <v>4</v>
      </c>
      <c r="C13" s="4">
        <v>40</v>
      </c>
      <c r="D13">
        <v>24</v>
      </c>
      <c r="E13">
        <v>8</v>
      </c>
      <c r="F13">
        <v>8</v>
      </c>
      <c r="G13">
        <v>4</v>
      </c>
      <c r="H13">
        <v>3</v>
      </c>
    </row>
    <row r="14" spans="2:8" ht="16.5" thickBot="1">
      <c r="B14" s="6" t="s">
        <v>12</v>
      </c>
      <c r="C14" s="4">
        <v>20</v>
      </c>
      <c r="D14">
        <v>12</v>
      </c>
      <c r="E14">
        <v>4</v>
      </c>
      <c r="F14">
        <v>4</v>
      </c>
      <c r="G14">
        <v>2</v>
      </c>
      <c r="H14">
        <v>1</v>
      </c>
    </row>
    <row r="15" spans="2:8" ht="29.25" thickBot="1">
      <c r="B15" s="6" t="s">
        <v>7</v>
      </c>
      <c r="C15" s="4">
        <v>35</v>
      </c>
      <c r="D15">
        <v>21</v>
      </c>
      <c r="E15">
        <v>7</v>
      </c>
      <c r="F15">
        <v>7</v>
      </c>
      <c r="G15">
        <v>4</v>
      </c>
      <c r="H15">
        <v>2</v>
      </c>
    </row>
    <row r="16" spans="2:8" ht="29.25" thickBot="1">
      <c r="B16" s="6" t="s">
        <v>6</v>
      </c>
      <c r="C16" s="4">
        <v>25</v>
      </c>
      <c r="D16">
        <v>15</v>
      </c>
      <c r="E16">
        <v>5</v>
      </c>
      <c r="F16">
        <v>5</v>
      </c>
      <c r="G16">
        <v>3</v>
      </c>
      <c r="H16">
        <v>2</v>
      </c>
    </row>
    <row r="17" spans="2:8" ht="16.5" thickBot="1">
      <c r="B17" s="6" t="s">
        <v>3</v>
      </c>
      <c r="C17" s="4">
        <v>20</v>
      </c>
      <c r="D17">
        <v>12</v>
      </c>
      <c r="E17">
        <v>4</v>
      </c>
      <c r="F17">
        <v>4</v>
      </c>
      <c r="G17">
        <v>2</v>
      </c>
      <c r="H17">
        <v>1</v>
      </c>
    </row>
  </sheetData>
  <sheetProtection/>
  <autoFilter ref="B3:C17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部落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X-_-b</dc:creator>
  <cp:keywords/>
  <dc:description/>
  <cp:lastModifiedBy>USER</cp:lastModifiedBy>
  <cp:lastPrinted>2009-12-11T08:46:58Z</cp:lastPrinted>
  <dcterms:created xsi:type="dcterms:W3CDTF">2007-11-07T02:04:14Z</dcterms:created>
  <dcterms:modified xsi:type="dcterms:W3CDTF">2009-12-25T02:38:03Z</dcterms:modified>
  <cp:category/>
  <cp:version/>
  <cp:contentType/>
  <cp:contentStatus/>
</cp:coreProperties>
</file>